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rstencolfach/Documents/Klostermarksgården dokumenter/Vedligeholdelsesplan/"/>
    </mc:Choice>
  </mc:AlternateContent>
  <xr:revisionPtr revIDLastSave="0" documentId="13_ncr:1_{66454CD8-4B78-654C-99E4-BED1B3546315}" xr6:coauthVersionLast="46" xr6:coauthVersionMax="46" xr10:uidLastSave="{00000000-0000-0000-0000-000000000000}"/>
  <bookViews>
    <workbookView xWindow="0" yWindow="500" windowWidth="28800" windowHeight="16080" xr2:uid="{CCE7A342-DFA8-7646-B135-BD5EDE14FE28}"/>
  </bookViews>
  <sheets>
    <sheet name="Ark1" sheetId="1" r:id="rId1"/>
  </sheets>
  <definedNames>
    <definedName name="_xlnm.Print_Area" localSheetId="0">'Ark1'!$A$1:$L$101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5" i="1" l="1"/>
  <c r="K45" i="1"/>
  <c r="C45" i="1" l="1"/>
  <c r="D45" i="1"/>
  <c r="E45" i="1"/>
  <c r="F45" i="1"/>
  <c r="G45" i="1"/>
  <c r="H45" i="1"/>
  <c r="I45" i="1"/>
  <c r="B45" i="1"/>
</calcChain>
</file>

<file path=xl/sharedStrings.xml><?xml version="1.0" encoding="utf-8"?>
<sst xmlns="http://schemas.openxmlformats.org/spreadsheetml/2006/main" count="149" uniqueCount="129">
  <si>
    <t>Tag</t>
  </si>
  <si>
    <t>Skorstene</t>
  </si>
  <si>
    <t>Tagrender</t>
  </si>
  <si>
    <t>Nedløbsrør</t>
  </si>
  <si>
    <t>Faldstammer</t>
  </si>
  <si>
    <t>Elinstallationer</t>
  </si>
  <si>
    <t>Kommentarer</t>
  </si>
  <si>
    <t>Kloak</t>
  </si>
  <si>
    <t>Isolering tagetage</t>
  </si>
  <si>
    <t>Vinduer tag</t>
  </si>
  <si>
    <t>Vinduer kælder</t>
  </si>
  <si>
    <t>Trappeopgange maling</t>
  </si>
  <si>
    <t>Vinduer trappetårn nr. 18</t>
  </si>
  <si>
    <t>Varmeinstallation</t>
  </si>
  <si>
    <t>Vandinstallation</t>
  </si>
  <si>
    <t>Skraldeskur</t>
  </si>
  <si>
    <t>Isolering facader</t>
  </si>
  <si>
    <t>Solgård</t>
  </si>
  <si>
    <t>Svalegange gangarealer</t>
  </si>
  <si>
    <t>Svalegange rækværk</t>
  </si>
  <si>
    <t>Udvendige kældertrapper</t>
  </si>
  <si>
    <t>Dørtelefonanlæg</t>
  </si>
  <si>
    <t>Udvendige indgangsdøre</t>
  </si>
  <si>
    <t>Kælderdøre</t>
  </si>
  <si>
    <t>Indgangsdøre lejligheder nr. 18</t>
  </si>
  <si>
    <t>Maling facader</t>
  </si>
  <si>
    <t>Vinduespartier fransk altan nr. 18</t>
  </si>
  <si>
    <t>Vinduespartier altaner nr. 20-26</t>
  </si>
  <si>
    <t>Antenneanlæg</t>
  </si>
  <si>
    <t>Tørregård</t>
  </si>
  <si>
    <t>Postkasser</t>
  </si>
  <si>
    <t>Parkeringsplads</t>
  </si>
  <si>
    <t>Vedligeholdelsesplan E-A/S Klostermarksgården - Kongebakken 18-26</t>
  </si>
  <si>
    <t>Vedligeholdelsesplan E-A/S Klostermarksgården -  Kongebakken 18-26</t>
  </si>
  <si>
    <t>2021</t>
  </si>
  <si>
    <t>2022</t>
  </si>
  <si>
    <t>2023</t>
  </si>
  <si>
    <t>2024</t>
  </si>
  <si>
    <t>2025</t>
  </si>
  <si>
    <t>2026</t>
  </si>
  <si>
    <t>2027</t>
  </si>
  <si>
    <t>2028</t>
  </si>
  <si>
    <r>
      <t>I alt udgift kr./</t>
    </r>
    <r>
      <rPr>
        <b/>
        <sz val="28"/>
        <color theme="1"/>
        <rFont val="Calibri (Tekst)_x0000_"/>
      </rPr>
      <t>prisoverslag</t>
    </r>
  </si>
  <si>
    <t>Udskiftet i 2009</t>
  </si>
  <si>
    <t>Renoveret i 2009</t>
  </si>
  <si>
    <t>Foretaget i 2009</t>
  </si>
  <si>
    <t>Udskiftet i 2013</t>
  </si>
  <si>
    <t>Udskiftet i 2018 pga. råd</t>
  </si>
  <si>
    <t>Delvis udskiftet i 2009</t>
  </si>
  <si>
    <t>Fotoinspiceret i 2009. Rørene ser pæne ud</t>
  </si>
  <si>
    <t>Installeret i 2009</t>
  </si>
  <si>
    <t>Opsat i 2009</t>
  </si>
  <si>
    <t>Etableret i 2009 ud for nr. 26</t>
  </si>
  <si>
    <t>Repareret i 2018</t>
  </si>
  <si>
    <t>Vaskemaskiner/tørretumbler</t>
  </si>
  <si>
    <t>Beboerlokale</t>
  </si>
  <si>
    <t>Udskiftning af køkkenelementer er sket i 2014 og 2016</t>
  </si>
  <si>
    <t>Males efter behov</t>
  </si>
  <si>
    <t>Udskiftet i 2009. YouSee anlæg</t>
  </si>
  <si>
    <t xml:space="preserve">Vedligeholdelsesplanen forelægges generalforsamlingen hvert år. </t>
  </si>
  <si>
    <t>Bestyrelsen kan hvis behov opstår fremrykke poster eller udskyde hvis behov ikke er der</t>
  </si>
  <si>
    <t>Udskiftning af defekte ventiler i radiatorer og varmeveksler efter behov. Løbende udgifter er medtaget i kassebudget</t>
  </si>
  <si>
    <t>Udskiftning og reparation af tærede vandrør efter behov. Løbende udgifter er medtaget i kassebudget</t>
  </si>
  <si>
    <t>Løbende vedligehold af planter, bede og træer. Udgifter er medtaget i kassebudget</t>
  </si>
  <si>
    <t>2029</t>
  </si>
  <si>
    <t>Maling af blå felter under vinduer mod øst (parkeringsplads) i 2019</t>
  </si>
  <si>
    <t>Pålægning af flis ved nye bede ind mod kommunens område i 2019</t>
  </si>
  <si>
    <t>Rækværk altaner og svalegange</t>
  </si>
  <si>
    <t>Foring af alle faldstammer (Proline)</t>
  </si>
  <si>
    <t>Andre vinduer i lejligheder</t>
  </si>
  <si>
    <t>Udskiftning af samtlige vinduer i lejligheder (Lysgaard)</t>
  </si>
  <si>
    <t>2030</t>
  </si>
  <si>
    <t>El-ladestandere til el-biler</t>
  </si>
  <si>
    <t>Isoleroing og inddækning altankasser</t>
  </si>
  <si>
    <t>11 altankasser i nr. 18</t>
  </si>
  <si>
    <t>Udskiftning samt reparation af vaskemaskiner og tørretumbler. Udskiftning udgiftsføres overdriften fra 2018</t>
  </si>
  <si>
    <t>Noter</t>
  </si>
  <si>
    <t>altanrækværk i øvrige lejligheder samt ved svalegange og kældernedgange. Der gives ingen garanti på holdbarhed. Tilbudet er på 308.000 kr.</t>
  </si>
  <si>
    <t>Der er indhentet 2 tilbud fra firmaet H. Nielssons maskinfabrik på dels renovering af nuværende rækværk og dels på udskiftning til nye tilsvarende rækværk.</t>
  </si>
  <si>
    <t>Ved renovering nedtages nuværende værn og der opsættes midlertidige træværn. De nedtagne gamle værn slibes, varmforzinkes og males.</t>
  </si>
  <si>
    <t>Ved udskiftning til nye værn sættes der ikke midlertidige værn op, idet de nye værn skiftes altan for altan. De nye værn er varmforzinkede og malet og har</t>
  </si>
  <si>
    <t>De franske altanpartier er i den nederste del med faste vinduer der ikke kan åbnes. Herved kan de blå værn fjernes og fremtidig vedligeholdelse undgås.</t>
  </si>
  <si>
    <t>Renoveringstilbud er på 977.000 kr. og der forventes en levetid på 10 - 15 år.</t>
  </si>
  <si>
    <t>korrosionskategori C5, som er meget høj. Tilbud på nye værn er på 1.086.000 kr. og der forventes en levetid på 30 - 40 år.</t>
  </si>
  <si>
    <t>Udskiftning af rækværk i glas (Alument)</t>
  </si>
  <si>
    <t>Tilbud i vedligeholdelsesplanen på 750.000 kr. er fra firmaet Proline, der støber en indvendig skal af plast i nuværende faldstammer. Man kalder det relining.</t>
  </si>
  <si>
    <t xml:space="preserve">Proline giver en garanti på 10 år for det udførte arbejde. </t>
  </si>
  <si>
    <t>Metoden er dog testet og godkendt efter en international standard der dokumenterer en levetid på min. 50 år.</t>
  </si>
  <si>
    <t>Der er også indhentet et overslag fra firmaet Aarslev. De tilbyder en strømpeforing af faldstammerne, som vel kan betragtes som "Rolls-Roycen"</t>
  </si>
  <si>
    <t xml:space="preserve">inden for renovering af faldstammer. </t>
  </si>
  <si>
    <t>Vore 2 naboejendomme har valgt Proline.</t>
  </si>
  <si>
    <t>Overslaget fra Aarslev er på 1.338.000 kr. men der vil meget sandsynligt være en højere pris hvis der indhentes et konkret tilbud da</t>
  </si>
  <si>
    <t>alle lejligheders installationer skal gennemgås.</t>
  </si>
  <si>
    <t>Udskiftning af 12 franske altanpartier i nr. 18 (Alument)</t>
  </si>
  <si>
    <t>Tilbud indsat i vedligeholdelsesplanen på 407.000 kr. er fra firmaet Alument.</t>
  </si>
  <si>
    <t>Etablering af 2-4 el-ladestandere på parkeringspladsen</t>
  </si>
  <si>
    <t>Udskiftning af alle vinduer</t>
  </si>
  <si>
    <t>Prisen indeholder heller ikke reparation af bygningsdele samt evt. asbestsaneringer i gamle rørinstallationer og etagebøsninger og rensning af</t>
  </si>
  <si>
    <t>Etablering af ladestandere til elbiler</t>
  </si>
  <si>
    <t>Der er flere måder dette kan ske på, men bestyrelsen beder om bemyndigelse til at indhente tilbud og etablering af min. 2 ladeudtag og forberedelse for flere.</t>
  </si>
  <si>
    <t xml:space="preserve">Dette skal ske inden for en budgetramme af 150.000 kr. </t>
  </si>
  <si>
    <t>Der er desuden indhentet tilbud fra firmaet Alument på udskiftning af de blå altanrækværk og rækværk ved svalegange og kældernedgange til nye rækværk</t>
  </si>
  <si>
    <t>Kold- og varmtvandsinstallation</t>
  </si>
  <si>
    <t>Et af de store projekter er udskiftning af samtlige vinduer i ejendommen, herunder kældervinduer. Indeholder ikke altanpartier i nr. 20-26 da disse er</t>
  </si>
  <si>
    <t>udskiftet i 2013 samt franske vinduespartier i nr. 18, der foreslås udskiftet i 2021.</t>
  </si>
  <si>
    <t>Kælderinstallationer udskiftes i 2022 og stigestrenge i 2023</t>
  </si>
  <si>
    <t>Ligeledes er der heller ikke medregnet maling af nye synlige rør.</t>
  </si>
  <si>
    <t>der lyder på 2.158.000. Der er ikke medregnet demontering og genmontering af rørkasser i køkkener og badeværelser.</t>
  </si>
  <si>
    <t>evt. tilstopninger i toiletcisterner og filtre i blandingsbatterier.</t>
  </si>
  <si>
    <t>Tilbudet er opdelt så man evt. kan starte med udskiftning i kælder af vandrette rør, ventiler og pumper, hvilket bestyrelsen foreslår.</t>
  </si>
  <si>
    <t>Der er flere forespørgsler på hvornår der etableres mulighed for opladning af elbiler og plug-in hybrid biler på selskabets parkeringsplads.</t>
  </si>
  <si>
    <r>
      <rPr>
        <sz val="28"/>
        <color theme="1"/>
        <rFont val="Calibri (Tekst)"/>
      </rPr>
      <t>11 vinduer primært i vaske- og tørrerum udskiftet i 2018 pga. råd</t>
    </r>
    <r>
      <rPr>
        <sz val="28"/>
        <color theme="1"/>
        <rFont val="Calibri"/>
        <family val="2"/>
        <scheme val="minor"/>
      </rPr>
      <t xml:space="preserve"> Resten af kældervinduer 40 stk. (Lysgaard)</t>
    </r>
  </si>
  <si>
    <t>rør</t>
  </si>
  <si>
    <t>Udskiftning af koldt- og varmtvands-</t>
  </si>
  <si>
    <t>Sidst revideret 06.05.2021</t>
  </si>
  <si>
    <t>Opretning SF sten og rep. af huller (2021) - Ny asfald på parkeringsareal samt opstribning af parkeringsbåse (2026)</t>
  </si>
  <si>
    <t>Altankasser skal desuden isoleres og lukkes for at imødegå kuldebro.</t>
  </si>
  <si>
    <t>Der er indhentet endnu et tilbud fra Lysgaard på 507.000 kr.</t>
  </si>
  <si>
    <t>Der er indhentet tilbud fra malerfirmaet Lykkebo på afrensning af løs maling, letslib og 2 x maling af de blå rækværk ved franske altaner nr. 18 og</t>
  </si>
  <si>
    <t>En sådan ændring vil kræve tilladelse fra kommunen.</t>
  </si>
  <si>
    <t xml:space="preserve">af glas.  </t>
  </si>
  <si>
    <t>Der er indhentet tilbud fra firmaet Lysgaard på 1.507.000 kr.</t>
  </si>
  <si>
    <t xml:space="preserve">De nuværende vinduer er fra 1983 og af plast. Nye vinduer er af træ indvendig og aluminium udvendig samt med energiruder i 3 lag. </t>
  </si>
  <si>
    <t>Der vil kunne påregnes en god varmebesparelse ved udskiftning.</t>
  </si>
  <si>
    <t>Et andet meget stort projekt er udskiftning af koldt- og varmtvandsrør. Vi oplever flere og flere brud. Der er indhentet et tilbud fra firmaet John Jensen VVS</t>
  </si>
  <si>
    <t>Der skal søges tilladelse fra kommunen i forbindelse med fjernelse af de blå værn.</t>
  </si>
  <si>
    <t>Såfremt vi skal undgå den løbende vedligeholdelse af de blå rækværk, hvor rust trænger igennem inden for få år efter maling, skal rækværkene udskiftes.</t>
  </si>
  <si>
    <t>Tilbuddet er på 825.000 kr. og det er dette tilbud der er indsat i vedligeholdelsesplanen som forslag.</t>
  </si>
  <si>
    <t>Udenomsarealer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</si>
</sst>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8"/>
      <color theme="1"/>
      <name val="Calibri (Tekst)_x0000_"/>
    </font>
    <font>
      <b/>
      <sz val="28"/>
      <color rgb="FFFF0000"/>
      <name val="Calibri"/>
      <family val="2"/>
      <scheme val="minor"/>
    </font>
    <font>
      <sz val="28"/>
      <color theme="1"/>
      <name val="Calibri (Tekst)"/>
    </font>
    <font>
      <b/>
      <sz val="36"/>
      <color theme="1"/>
      <name val="Calibri (Tekst)"/>
    </font>
    <font>
      <b/>
      <sz val="4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0" borderId="0" xfId="0" applyFont="1" applyAlignment="1"/>
    <xf numFmtId="0" fontId="2" fillId="0" borderId="0" xfId="0" applyFont="1" applyAlignment="1"/>
    <xf numFmtId="0" fontId="0" fillId="0" borderId="0" xfId="0" applyAlignment="1"/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3" fontId="3" fillId="0" borderId="0" xfId="0" applyNumberFormat="1" applyFont="1" applyAlignment="1">
      <alignment horizontal="right"/>
    </xf>
    <xf numFmtId="0" fontId="2" fillId="0" borderId="0" xfId="0" applyFont="1" applyAlignment="1">
      <alignment vertical="center" wrapText="1"/>
    </xf>
    <xf numFmtId="3" fontId="3" fillId="0" borderId="0" xfId="0" applyNumberFormat="1" applyFont="1" applyAlignment="1"/>
    <xf numFmtId="3" fontId="5" fillId="0" borderId="0" xfId="0" applyNumberFormat="1" applyFont="1" applyAlignment="1">
      <alignment horizontal="right"/>
    </xf>
    <xf numFmtId="0" fontId="6" fillId="0" borderId="0" xfId="0" applyFont="1" applyAlignment="1"/>
    <xf numFmtId="0" fontId="7" fillId="0" borderId="0" xfId="0" applyFont="1"/>
    <xf numFmtId="0" fontId="0" fillId="0" borderId="0" xfId="0" applyFont="1" applyAlignment="1"/>
    <xf numFmtId="49" fontId="3" fillId="0" borderId="0" xfId="0" applyNumberFormat="1" applyFont="1" applyAlignment="1">
      <alignment horizontal="center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52591-6482-D44E-81F8-694E13947490}">
  <dimension ref="A1:L152"/>
  <sheetViews>
    <sheetView tabSelected="1" zoomScale="59" zoomScaleNormal="117" workbookViewId="0"/>
  </sheetViews>
  <sheetFormatPr baseColWidth="10" defaultColWidth="3.83203125" defaultRowHeight="16"/>
  <cols>
    <col min="1" max="1" width="75" customWidth="1"/>
    <col min="2" max="2" width="18.83203125" bestFit="1" customWidth="1"/>
    <col min="3" max="4" width="23.33203125" bestFit="1" customWidth="1"/>
    <col min="5" max="5" width="20.6640625" bestFit="1" customWidth="1"/>
    <col min="6" max="6" width="23.33203125" bestFit="1" customWidth="1"/>
    <col min="7" max="9" width="18.83203125" bestFit="1" customWidth="1"/>
    <col min="10" max="11" width="15.33203125" bestFit="1" customWidth="1"/>
    <col min="12" max="12" width="130.5" customWidth="1"/>
  </cols>
  <sheetData>
    <row r="1" spans="1:12" ht="60" customHeight="1">
      <c r="A1" s="1" t="s">
        <v>32</v>
      </c>
      <c r="L1" s="16" t="s">
        <v>114</v>
      </c>
    </row>
    <row r="2" spans="1:12" ht="60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10"/>
    </row>
    <row r="3" spans="1:12" ht="60" customHeight="1">
      <c r="A3" s="2"/>
      <c r="B3" s="18" t="s">
        <v>34</v>
      </c>
      <c r="C3" s="18" t="s">
        <v>35</v>
      </c>
      <c r="D3" s="18" t="s">
        <v>36</v>
      </c>
      <c r="E3" s="18" t="s">
        <v>37</v>
      </c>
      <c r="F3" s="18" t="s">
        <v>38</v>
      </c>
      <c r="G3" s="18" t="s">
        <v>39</v>
      </c>
      <c r="H3" s="18" t="s">
        <v>40</v>
      </c>
      <c r="I3" s="18" t="s">
        <v>41</v>
      </c>
      <c r="J3" s="18" t="s">
        <v>64</v>
      </c>
      <c r="K3" s="18" t="s">
        <v>71</v>
      </c>
      <c r="L3" s="9" t="s">
        <v>6</v>
      </c>
    </row>
    <row r="4" spans="1:12" ht="60" customHeight="1">
      <c r="A4" s="6" t="s">
        <v>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5" t="s">
        <v>43</v>
      </c>
    </row>
    <row r="5" spans="1:12" ht="60" customHeight="1">
      <c r="A5" s="6" t="s">
        <v>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7" t="s">
        <v>44</v>
      </c>
    </row>
    <row r="6" spans="1:12" ht="60" customHeight="1">
      <c r="A6" s="6" t="s">
        <v>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5" t="s">
        <v>45</v>
      </c>
    </row>
    <row r="7" spans="1:12" ht="60" customHeight="1">
      <c r="A7" s="6" t="s">
        <v>16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5" t="s">
        <v>45</v>
      </c>
    </row>
    <row r="8" spans="1:12" ht="60" customHeight="1">
      <c r="A8" s="6" t="s">
        <v>25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5" t="s">
        <v>65</v>
      </c>
    </row>
    <row r="9" spans="1:12" ht="60" customHeight="1">
      <c r="A9" s="6" t="s">
        <v>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7" t="s">
        <v>43</v>
      </c>
    </row>
    <row r="10" spans="1:12" ht="60" customHeight="1">
      <c r="A10" s="6" t="s">
        <v>3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7" t="s">
        <v>43</v>
      </c>
    </row>
    <row r="11" spans="1:12" ht="60" customHeight="1">
      <c r="A11" s="6" t="s">
        <v>9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5" t="s">
        <v>43</v>
      </c>
    </row>
    <row r="12" spans="1:12" ht="60" customHeight="1">
      <c r="A12" s="6" t="s">
        <v>27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5" t="s">
        <v>46</v>
      </c>
    </row>
    <row r="13" spans="1:12" ht="60" customHeight="1">
      <c r="A13" s="6" t="s">
        <v>69</v>
      </c>
      <c r="B13" s="11"/>
      <c r="C13" s="11"/>
      <c r="D13" s="11"/>
      <c r="E13" s="11"/>
      <c r="F13" s="11">
        <v>1507000</v>
      </c>
      <c r="G13" s="11"/>
      <c r="H13" s="11"/>
      <c r="I13" s="11"/>
      <c r="J13" s="11"/>
      <c r="K13" s="11"/>
      <c r="L13" s="5" t="s">
        <v>70</v>
      </c>
    </row>
    <row r="14" spans="1:12" ht="60" customHeight="1">
      <c r="A14" s="6" t="s">
        <v>26</v>
      </c>
      <c r="B14" s="11">
        <v>407000</v>
      </c>
      <c r="C14" s="11"/>
      <c r="D14" s="11"/>
      <c r="E14" s="11"/>
      <c r="F14" s="11"/>
      <c r="G14" s="11"/>
      <c r="H14" s="11"/>
      <c r="I14" s="11"/>
      <c r="J14" s="11"/>
      <c r="K14" s="11"/>
      <c r="L14" s="5" t="s">
        <v>93</v>
      </c>
    </row>
    <row r="15" spans="1:12" ht="60" customHeight="1">
      <c r="A15" s="6" t="s">
        <v>73</v>
      </c>
      <c r="B15" s="11">
        <v>45000</v>
      </c>
      <c r="C15" s="11"/>
      <c r="D15" s="11"/>
      <c r="E15" s="11"/>
      <c r="F15" s="11"/>
      <c r="G15" s="11"/>
      <c r="H15" s="11"/>
      <c r="I15" s="11"/>
      <c r="J15" s="11"/>
      <c r="K15" s="11"/>
      <c r="L15" s="5" t="s">
        <v>74</v>
      </c>
    </row>
    <row r="16" spans="1:12" ht="60" customHeight="1">
      <c r="A16" s="6" t="s">
        <v>12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5" t="s">
        <v>47</v>
      </c>
    </row>
    <row r="17" spans="1:12" ht="68" customHeight="1">
      <c r="A17" s="6" t="s">
        <v>10</v>
      </c>
      <c r="B17" s="11"/>
      <c r="C17" s="11"/>
      <c r="D17" s="11"/>
      <c r="E17" s="11"/>
      <c r="F17" s="11">
        <v>304000</v>
      </c>
      <c r="G17" s="11"/>
      <c r="H17" s="11"/>
      <c r="I17" s="11"/>
      <c r="J17" s="11"/>
      <c r="K17" s="11"/>
      <c r="L17" s="12" t="s">
        <v>111</v>
      </c>
    </row>
    <row r="18" spans="1:12" ht="60" customHeight="1">
      <c r="A18" s="6" t="s">
        <v>22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5" t="s">
        <v>43</v>
      </c>
    </row>
    <row r="19" spans="1:12" ht="60" customHeight="1">
      <c r="A19" s="6" t="s">
        <v>23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7" t="s">
        <v>48</v>
      </c>
    </row>
    <row r="20" spans="1:12" ht="60" customHeight="1">
      <c r="A20" s="6" t="s">
        <v>24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7" t="s">
        <v>43</v>
      </c>
    </row>
    <row r="21" spans="1:12" ht="60" customHeight="1">
      <c r="A21" s="6" t="s">
        <v>11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7"/>
    </row>
    <row r="22" spans="1:12" ht="69" customHeight="1">
      <c r="A22" s="6" t="s">
        <v>13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2" t="s">
        <v>61</v>
      </c>
    </row>
    <row r="23" spans="1:12" ht="60" customHeight="1">
      <c r="A23" s="6" t="s">
        <v>4</v>
      </c>
      <c r="B23" s="11"/>
      <c r="C23" s="11">
        <v>750000</v>
      </c>
      <c r="D23" s="11"/>
      <c r="E23" s="11"/>
      <c r="F23" s="11"/>
      <c r="G23" s="11"/>
      <c r="H23" s="11"/>
      <c r="I23" s="11"/>
      <c r="J23" s="11"/>
      <c r="K23" s="11"/>
      <c r="L23" s="7" t="s">
        <v>68</v>
      </c>
    </row>
    <row r="24" spans="1:12" ht="60" customHeight="1">
      <c r="A24" s="6" t="s">
        <v>7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7" t="s">
        <v>49</v>
      </c>
    </row>
    <row r="25" spans="1:12" ht="60" customHeight="1">
      <c r="A25" s="1" t="s">
        <v>33</v>
      </c>
    </row>
    <row r="26" spans="1:12" ht="60" customHeight="1">
      <c r="A26" s="2"/>
      <c r="B26" s="18" t="s">
        <v>34</v>
      </c>
      <c r="C26" s="18" t="s">
        <v>35</v>
      </c>
      <c r="D26" s="18" t="s">
        <v>36</v>
      </c>
      <c r="E26" s="18" t="s">
        <v>37</v>
      </c>
      <c r="F26" s="18" t="s">
        <v>38</v>
      </c>
      <c r="G26" s="18" t="s">
        <v>39</v>
      </c>
      <c r="H26" s="18" t="s">
        <v>40</v>
      </c>
      <c r="I26" s="18" t="s">
        <v>41</v>
      </c>
      <c r="J26" s="18" t="s">
        <v>64</v>
      </c>
      <c r="K26" s="18" t="s">
        <v>71</v>
      </c>
      <c r="L26" s="9" t="s">
        <v>6</v>
      </c>
    </row>
    <row r="27" spans="1:12" ht="74" customHeight="1">
      <c r="A27" s="6" t="s">
        <v>14</v>
      </c>
      <c r="B27" s="11"/>
      <c r="C27" s="14"/>
      <c r="D27" s="14"/>
      <c r="E27" s="14"/>
      <c r="F27" s="14"/>
      <c r="G27" s="14"/>
      <c r="H27" s="14"/>
      <c r="I27" s="14"/>
      <c r="J27" s="14"/>
      <c r="K27" s="14"/>
      <c r="L27" s="12" t="s">
        <v>62</v>
      </c>
    </row>
    <row r="28" spans="1:12" ht="74" customHeight="1">
      <c r="A28" s="6" t="s">
        <v>102</v>
      </c>
      <c r="B28" s="11"/>
      <c r="C28" s="11">
        <v>500000</v>
      </c>
      <c r="D28" s="11">
        <v>1658000</v>
      </c>
      <c r="E28" s="14"/>
      <c r="F28" s="14"/>
      <c r="G28" s="14"/>
      <c r="H28" s="14"/>
      <c r="I28" s="14"/>
      <c r="J28" s="14"/>
      <c r="K28" s="14"/>
      <c r="L28" s="12" t="s">
        <v>105</v>
      </c>
    </row>
    <row r="29" spans="1:12" ht="60" customHeight="1">
      <c r="A29" s="6" t="s">
        <v>5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7"/>
    </row>
    <row r="30" spans="1:12" ht="60" customHeight="1">
      <c r="A30" s="6" t="s">
        <v>72</v>
      </c>
      <c r="B30" s="11">
        <v>150000</v>
      </c>
      <c r="C30" s="11"/>
      <c r="D30" s="11"/>
      <c r="E30" s="11"/>
      <c r="F30" s="11"/>
      <c r="G30" s="11"/>
      <c r="H30" s="11"/>
      <c r="I30" s="11"/>
      <c r="J30" s="11"/>
      <c r="K30" s="11"/>
      <c r="L30" s="7" t="s">
        <v>95</v>
      </c>
    </row>
    <row r="31" spans="1:12" ht="60" customHeight="1">
      <c r="A31" s="6" t="s">
        <v>21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5" t="s">
        <v>50</v>
      </c>
    </row>
    <row r="32" spans="1:12" ht="68" customHeight="1">
      <c r="A32" s="6" t="s">
        <v>31</v>
      </c>
      <c r="B32" s="11">
        <v>50000</v>
      </c>
      <c r="C32" s="11"/>
      <c r="D32" s="11"/>
      <c r="E32" s="11"/>
      <c r="F32" s="11"/>
      <c r="G32" s="11">
        <v>150000</v>
      </c>
      <c r="H32" s="11"/>
      <c r="I32" s="11"/>
      <c r="J32" s="11"/>
      <c r="K32" s="11"/>
      <c r="L32" s="12" t="s">
        <v>115</v>
      </c>
    </row>
    <row r="33" spans="1:12" ht="60" customHeight="1">
      <c r="A33" s="6" t="s">
        <v>30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2" t="s">
        <v>51</v>
      </c>
    </row>
    <row r="34" spans="1:12" ht="60" customHeight="1">
      <c r="A34" s="6" t="s">
        <v>15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7" t="s">
        <v>57</v>
      </c>
    </row>
    <row r="35" spans="1:12" ht="60" customHeight="1">
      <c r="A35" s="6" t="s">
        <v>29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7" t="s">
        <v>52</v>
      </c>
    </row>
    <row r="36" spans="1:12" ht="60" customHeight="1">
      <c r="A36" s="6" t="s">
        <v>17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7" t="s">
        <v>66</v>
      </c>
    </row>
    <row r="37" spans="1:12" ht="76" customHeight="1">
      <c r="A37" s="6" t="s">
        <v>128</v>
      </c>
      <c r="B37" s="11"/>
      <c r="C37" s="14"/>
      <c r="D37" s="14"/>
      <c r="E37" s="14"/>
      <c r="F37" s="14"/>
      <c r="G37" s="14"/>
      <c r="H37" s="14"/>
      <c r="I37" s="14"/>
      <c r="J37" s="14"/>
      <c r="K37" s="14"/>
      <c r="L37" s="12" t="s">
        <v>63</v>
      </c>
    </row>
    <row r="38" spans="1:12" ht="60" customHeight="1">
      <c r="A38" s="6" t="s">
        <v>18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5" t="s">
        <v>53</v>
      </c>
    </row>
    <row r="39" spans="1:12" ht="60" customHeight="1">
      <c r="A39" s="6" t="s">
        <v>19</v>
      </c>
      <c r="B39" s="11"/>
      <c r="C39" s="11"/>
      <c r="D39" s="11"/>
      <c r="E39" s="11"/>
      <c r="F39" s="11"/>
      <c r="G39" s="14"/>
      <c r="H39" s="14"/>
      <c r="I39" s="14"/>
      <c r="J39" s="14"/>
      <c r="K39" s="14"/>
      <c r="L39" s="7"/>
    </row>
    <row r="40" spans="1:12" ht="60" customHeight="1">
      <c r="A40" s="6" t="s">
        <v>67</v>
      </c>
      <c r="B40" s="11"/>
      <c r="C40" s="11"/>
      <c r="D40" s="11"/>
      <c r="E40" s="11">
        <v>825000</v>
      </c>
      <c r="F40" s="11"/>
      <c r="G40" s="11"/>
      <c r="H40" s="14"/>
      <c r="I40" s="14"/>
      <c r="J40" s="14"/>
      <c r="K40" s="14"/>
      <c r="L40" s="7" t="s">
        <v>84</v>
      </c>
    </row>
    <row r="41" spans="1:12" ht="60" customHeight="1">
      <c r="A41" s="6" t="s">
        <v>20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7"/>
    </row>
    <row r="42" spans="1:12" ht="74" customHeight="1">
      <c r="A42" s="6" t="s">
        <v>54</v>
      </c>
      <c r="B42" s="11"/>
      <c r="C42" s="14"/>
      <c r="D42" s="14"/>
      <c r="E42" s="14"/>
      <c r="F42" s="14"/>
      <c r="G42" s="14"/>
      <c r="H42" s="14"/>
      <c r="I42" s="14"/>
      <c r="J42" s="14"/>
      <c r="K42" s="14"/>
      <c r="L42" s="12" t="s">
        <v>75</v>
      </c>
    </row>
    <row r="43" spans="1:12" ht="60" customHeight="1">
      <c r="A43" s="6" t="s">
        <v>55</v>
      </c>
      <c r="B43" s="11"/>
      <c r="C43" s="14"/>
      <c r="D43" s="14"/>
      <c r="E43" s="14"/>
      <c r="F43" s="14"/>
      <c r="G43" s="14"/>
      <c r="H43" s="14"/>
      <c r="I43" s="14"/>
      <c r="J43" s="14"/>
      <c r="K43" s="14"/>
      <c r="L43" s="7" t="s">
        <v>56</v>
      </c>
    </row>
    <row r="44" spans="1:12" ht="60" customHeight="1">
      <c r="A44" s="6" t="s">
        <v>28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7" t="s">
        <v>58</v>
      </c>
    </row>
    <row r="45" spans="1:12" ht="60" customHeight="1">
      <c r="A45" s="6" t="s">
        <v>42</v>
      </c>
      <c r="B45" s="13">
        <f>SUM(B4:B44)</f>
        <v>652000</v>
      </c>
      <c r="C45" s="13">
        <f t="shared" ref="C45:K45" si="0">SUM(C4:C44)</f>
        <v>1250000</v>
      </c>
      <c r="D45" s="13">
        <f t="shared" si="0"/>
        <v>1658000</v>
      </c>
      <c r="E45" s="13">
        <f t="shared" si="0"/>
        <v>825000</v>
      </c>
      <c r="F45" s="13">
        <f t="shared" si="0"/>
        <v>1811000</v>
      </c>
      <c r="G45" s="13">
        <f t="shared" si="0"/>
        <v>150000</v>
      </c>
      <c r="H45" s="13">
        <f t="shared" si="0"/>
        <v>0</v>
      </c>
      <c r="I45" s="13">
        <f t="shared" si="0"/>
        <v>0</v>
      </c>
      <c r="J45" s="13">
        <f t="shared" si="0"/>
        <v>0</v>
      </c>
      <c r="K45" s="13">
        <f t="shared" si="0"/>
        <v>0</v>
      </c>
      <c r="L45" s="7"/>
    </row>
    <row r="46" spans="1:12" ht="60" customHeight="1">
      <c r="A46" s="3"/>
      <c r="B46" s="4"/>
      <c r="C46" s="4"/>
      <c r="D46" s="4"/>
      <c r="E46" s="4"/>
      <c r="F46" s="4"/>
      <c r="G46" s="4"/>
      <c r="H46" s="4"/>
      <c r="I46" s="4"/>
      <c r="J46" s="4"/>
      <c r="K46" s="4"/>
      <c r="L46" s="7"/>
    </row>
    <row r="47" spans="1:12" ht="60" customHeight="1">
      <c r="A47" s="1" t="s">
        <v>59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7"/>
    </row>
    <row r="48" spans="1:12" ht="60" customHeight="1">
      <c r="A48" s="1" t="s">
        <v>60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7"/>
    </row>
    <row r="49" spans="1:12" ht="60" customHeight="1">
      <c r="A49" s="2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</row>
    <row r="50" spans="1:12" ht="60" customHeight="1">
      <c r="B50" s="17"/>
      <c r="C50" s="8"/>
      <c r="D50" s="8"/>
      <c r="E50" s="8"/>
      <c r="F50" s="8"/>
      <c r="G50" s="8"/>
      <c r="H50" s="8"/>
      <c r="I50" s="8"/>
      <c r="J50" s="8"/>
      <c r="K50" s="8"/>
      <c r="L50" s="8"/>
    </row>
    <row r="51" spans="1:12" ht="60" customHeight="1">
      <c r="A51" s="19" t="s">
        <v>76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8"/>
    </row>
    <row r="52" spans="1:12" ht="60" customHeight="1">
      <c r="A52" s="3" t="s">
        <v>26</v>
      </c>
      <c r="B52" s="6" t="s">
        <v>94</v>
      </c>
      <c r="C52" s="6"/>
      <c r="D52" s="6"/>
      <c r="E52" s="6"/>
      <c r="F52" s="6"/>
      <c r="G52" s="6"/>
      <c r="H52" s="6"/>
      <c r="I52" s="6"/>
      <c r="J52" s="6"/>
      <c r="K52" s="6"/>
      <c r="L52" s="8"/>
    </row>
    <row r="53" spans="1:12" ht="60" customHeight="1">
      <c r="A53" s="3"/>
      <c r="B53" s="6" t="s">
        <v>81</v>
      </c>
      <c r="C53" s="6"/>
      <c r="D53" s="6"/>
      <c r="E53" s="6"/>
      <c r="F53" s="6"/>
      <c r="G53" s="6"/>
      <c r="H53" s="6"/>
      <c r="I53" s="6"/>
      <c r="J53" s="6"/>
      <c r="K53" s="6"/>
      <c r="L53" s="8"/>
    </row>
    <row r="54" spans="1:12" ht="60" customHeight="1">
      <c r="A54" s="3"/>
      <c r="B54" s="6" t="s">
        <v>117</v>
      </c>
      <c r="C54" s="6"/>
      <c r="D54" s="6"/>
      <c r="E54" s="6"/>
      <c r="F54" s="6"/>
      <c r="G54" s="6"/>
      <c r="H54" s="6"/>
      <c r="I54" s="6"/>
      <c r="J54" s="6"/>
      <c r="K54" s="6"/>
      <c r="L54" s="8"/>
    </row>
    <row r="55" spans="1:12" ht="60" customHeight="1">
      <c r="A55" s="3"/>
      <c r="B55" s="6" t="s">
        <v>116</v>
      </c>
      <c r="C55" s="6"/>
      <c r="D55" s="6"/>
      <c r="E55" s="6"/>
      <c r="F55" s="6"/>
      <c r="G55" s="6"/>
      <c r="H55" s="6"/>
      <c r="I55" s="6"/>
      <c r="J55" s="6"/>
      <c r="K55" s="6"/>
      <c r="L55" s="8"/>
    </row>
    <row r="56" spans="1:12" ht="60" customHeight="1">
      <c r="A56" s="3"/>
      <c r="B56" s="6" t="s">
        <v>125</v>
      </c>
      <c r="C56" s="6"/>
      <c r="D56" s="6"/>
      <c r="E56" s="6"/>
      <c r="F56" s="6"/>
      <c r="G56" s="6"/>
      <c r="H56" s="6"/>
      <c r="I56" s="6"/>
      <c r="J56" s="6"/>
      <c r="K56" s="6"/>
      <c r="L56" s="8"/>
    </row>
    <row r="57" spans="1:12" ht="60" customHeight="1">
      <c r="A57" s="3"/>
      <c r="B57" s="6"/>
      <c r="C57" s="6"/>
      <c r="D57" s="6"/>
      <c r="E57" s="6"/>
      <c r="F57" s="6"/>
      <c r="G57" s="6"/>
      <c r="H57" s="6"/>
      <c r="I57" s="6"/>
      <c r="J57" s="6"/>
      <c r="K57" s="6"/>
      <c r="L57" s="8"/>
    </row>
    <row r="58" spans="1:12" ht="60" customHeight="1">
      <c r="A58" s="3" t="s">
        <v>67</v>
      </c>
      <c r="B58" s="6" t="s">
        <v>118</v>
      </c>
      <c r="C58" s="6"/>
      <c r="D58" s="6"/>
      <c r="E58" s="6"/>
      <c r="F58" s="6"/>
      <c r="G58" s="6"/>
      <c r="H58" s="6"/>
      <c r="I58" s="6"/>
      <c r="J58" s="6"/>
      <c r="K58" s="6"/>
      <c r="L58" s="8"/>
    </row>
    <row r="59" spans="1:12" ht="60" customHeight="1">
      <c r="A59" s="3"/>
      <c r="B59" s="3" t="s">
        <v>77</v>
      </c>
      <c r="C59" s="3"/>
      <c r="D59" s="3"/>
      <c r="E59" s="3"/>
      <c r="F59" s="3"/>
      <c r="G59" s="3"/>
      <c r="H59" s="3"/>
      <c r="I59" s="3"/>
      <c r="J59" s="3"/>
      <c r="K59" s="3"/>
    </row>
    <row r="60" spans="1:12" ht="60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2" ht="60" customHeight="1">
      <c r="A61" s="3"/>
      <c r="B61" s="3" t="s">
        <v>126</v>
      </c>
      <c r="C61" s="3"/>
      <c r="D61" s="3"/>
      <c r="E61" s="3"/>
      <c r="F61" s="3"/>
      <c r="G61" s="3"/>
      <c r="H61" s="3"/>
      <c r="I61" s="3"/>
      <c r="J61" s="3"/>
      <c r="K61" s="3"/>
    </row>
    <row r="62" spans="1:12" ht="60" customHeight="1">
      <c r="A62" s="3"/>
      <c r="B62" s="3" t="s">
        <v>78</v>
      </c>
      <c r="C62" s="3"/>
      <c r="D62" s="3"/>
      <c r="E62" s="3"/>
      <c r="F62" s="3"/>
      <c r="G62" s="3"/>
      <c r="H62" s="3"/>
      <c r="I62" s="3"/>
      <c r="J62" s="3"/>
      <c r="K62" s="3"/>
    </row>
    <row r="63" spans="1:12" ht="60" customHeight="1">
      <c r="A63" s="3"/>
      <c r="B63" s="3" t="s">
        <v>79</v>
      </c>
      <c r="C63" s="3"/>
      <c r="D63" s="3"/>
      <c r="E63" s="3"/>
      <c r="F63" s="3"/>
      <c r="G63" s="3"/>
      <c r="H63" s="3"/>
      <c r="I63" s="3"/>
      <c r="J63" s="3"/>
      <c r="K63" s="3"/>
    </row>
    <row r="64" spans="1:12" ht="60" customHeight="1">
      <c r="A64" s="3"/>
      <c r="B64" s="3" t="s">
        <v>82</v>
      </c>
      <c r="C64" s="3"/>
      <c r="D64" s="3"/>
      <c r="E64" s="3"/>
      <c r="F64" s="3"/>
      <c r="G64" s="3"/>
      <c r="H64" s="3"/>
      <c r="I64" s="3"/>
      <c r="J64" s="3"/>
      <c r="K64" s="3"/>
    </row>
    <row r="65" spans="1:11" ht="60" customHeight="1">
      <c r="A65" s="3"/>
      <c r="B65" s="3" t="s">
        <v>80</v>
      </c>
      <c r="C65" s="3"/>
      <c r="D65" s="3"/>
      <c r="E65" s="3"/>
      <c r="F65" s="3"/>
      <c r="G65" s="3"/>
      <c r="H65" s="3"/>
      <c r="I65" s="3"/>
      <c r="J65" s="3"/>
      <c r="K65" s="3"/>
    </row>
    <row r="66" spans="1:11" ht="60" customHeight="1">
      <c r="A66" s="3"/>
      <c r="B66" s="3" t="s">
        <v>83</v>
      </c>
      <c r="C66" s="3"/>
      <c r="D66" s="3"/>
      <c r="E66" s="3"/>
      <c r="F66" s="3"/>
      <c r="G66" s="3"/>
      <c r="H66" s="3"/>
      <c r="I66" s="3"/>
      <c r="J66" s="3"/>
      <c r="K66" s="3"/>
    </row>
    <row r="67" spans="1:11" ht="60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ht="60" customHeight="1">
      <c r="A68" s="3"/>
      <c r="B68" s="3" t="s">
        <v>101</v>
      </c>
      <c r="C68" s="3"/>
      <c r="D68" s="3"/>
      <c r="E68" s="3"/>
      <c r="F68" s="3"/>
      <c r="G68" s="3"/>
      <c r="H68" s="3"/>
      <c r="I68" s="3"/>
      <c r="J68" s="3"/>
      <c r="K68" s="3"/>
    </row>
    <row r="69" spans="1:11" ht="60" customHeight="1">
      <c r="A69" s="3"/>
      <c r="B69" s="3" t="s">
        <v>120</v>
      </c>
      <c r="C69" s="3"/>
      <c r="D69" s="3"/>
      <c r="E69" s="3"/>
      <c r="F69" s="3"/>
      <c r="G69" s="3"/>
      <c r="H69" s="3"/>
      <c r="I69" s="3"/>
      <c r="J69" s="3"/>
      <c r="K69" s="3"/>
    </row>
    <row r="70" spans="1:11" ht="60" customHeight="1">
      <c r="A70" s="3"/>
      <c r="B70" s="3" t="s">
        <v>127</v>
      </c>
      <c r="C70" s="3"/>
      <c r="D70" s="3"/>
      <c r="E70" s="3"/>
      <c r="F70" s="3"/>
      <c r="G70" s="3"/>
      <c r="H70" s="3"/>
      <c r="I70" s="3"/>
      <c r="J70" s="3"/>
      <c r="K70" s="3"/>
    </row>
    <row r="71" spans="1:11" ht="60" customHeight="1">
      <c r="A71" s="3"/>
      <c r="B71" s="3" t="s">
        <v>119</v>
      </c>
      <c r="C71" s="3"/>
      <c r="D71" s="3"/>
      <c r="E71" s="3"/>
      <c r="F71" s="3"/>
      <c r="G71" s="3"/>
      <c r="H71" s="3"/>
      <c r="I71" s="3"/>
      <c r="J71" s="3"/>
      <c r="K71" s="3"/>
    </row>
    <row r="72" spans="1:11" ht="60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ht="60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ht="60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ht="60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ht="60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ht="60" customHeight="1">
      <c r="A77" s="3" t="s">
        <v>4</v>
      </c>
      <c r="B77" s="3" t="s">
        <v>85</v>
      </c>
      <c r="C77" s="3"/>
      <c r="D77" s="3"/>
      <c r="E77" s="3"/>
      <c r="F77" s="3"/>
      <c r="G77" s="3"/>
      <c r="H77" s="3"/>
      <c r="I77" s="3"/>
      <c r="J77" s="3"/>
      <c r="K77" s="3"/>
    </row>
    <row r="78" spans="1:11" ht="60" customHeight="1">
      <c r="A78" s="3"/>
      <c r="B78" s="3" t="s">
        <v>86</v>
      </c>
      <c r="C78" s="3"/>
      <c r="D78" s="3"/>
      <c r="E78" s="3"/>
      <c r="F78" s="3"/>
      <c r="G78" s="3"/>
      <c r="H78" s="3"/>
      <c r="I78" s="3"/>
      <c r="J78" s="3"/>
      <c r="K78" s="3"/>
    </row>
    <row r="79" spans="1:11" ht="60" customHeight="1">
      <c r="A79" s="3"/>
      <c r="B79" s="3" t="s">
        <v>87</v>
      </c>
      <c r="C79" s="3"/>
      <c r="D79" s="3"/>
      <c r="E79" s="3"/>
      <c r="F79" s="3"/>
      <c r="G79" s="3"/>
      <c r="H79" s="3"/>
      <c r="I79" s="3"/>
      <c r="J79" s="3"/>
      <c r="K79" s="3"/>
    </row>
    <row r="80" spans="1:11" ht="60" customHeight="1">
      <c r="A80" s="3"/>
      <c r="B80" s="3" t="s">
        <v>90</v>
      </c>
      <c r="C80" s="3"/>
      <c r="D80" s="3"/>
      <c r="E80" s="3"/>
      <c r="F80" s="3"/>
      <c r="G80" s="3"/>
      <c r="H80" s="3"/>
      <c r="I80" s="3"/>
      <c r="J80" s="3"/>
      <c r="K80" s="3"/>
    </row>
    <row r="81" spans="1:11" ht="60" customHeight="1">
      <c r="A81" s="3"/>
      <c r="B81" s="3" t="s">
        <v>88</v>
      </c>
      <c r="C81" s="3"/>
      <c r="D81" s="3"/>
      <c r="E81" s="3"/>
      <c r="F81" s="3"/>
      <c r="G81" s="3"/>
      <c r="H81" s="3"/>
      <c r="I81" s="3"/>
      <c r="J81" s="3"/>
      <c r="K81" s="3"/>
    </row>
    <row r="82" spans="1:11" ht="60" customHeight="1">
      <c r="A82" s="3"/>
      <c r="B82" s="3" t="s">
        <v>89</v>
      </c>
    </row>
    <row r="83" spans="1:11" ht="60" customHeight="1">
      <c r="A83" s="3"/>
      <c r="B83" s="3" t="s">
        <v>91</v>
      </c>
    </row>
    <row r="84" spans="1:11" ht="60" customHeight="1">
      <c r="A84" s="3"/>
      <c r="B84" s="3" t="s">
        <v>92</v>
      </c>
    </row>
    <row r="85" spans="1:11" ht="60" customHeight="1">
      <c r="A85" s="3"/>
      <c r="B85" s="3"/>
    </row>
    <row r="86" spans="1:11" ht="60" customHeight="1">
      <c r="A86" s="3" t="s">
        <v>96</v>
      </c>
      <c r="B86" s="6" t="s">
        <v>103</v>
      </c>
    </row>
    <row r="87" spans="1:11" ht="60" customHeight="1">
      <c r="A87" s="3"/>
      <c r="B87" s="3" t="s">
        <v>104</v>
      </c>
    </row>
    <row r="88" spans="1:11" ht="60" customHeight="1">
      <c r="A88" s="3"/>
      <c r="B88" s="3" t="s">
        <v>122</v>
      </c>
    </row>
    <row r="89" spans="1:11" ht="60" customHeight="1">
      <c r="A89" s="3"/>
      <c r="B89" s="3" t="s">
        <v>123</v>
      </c>
    </row>
    <row r="90" spans="1:11" ht="60" customHeight="1">
      <c r="A90" s="3"/>
      <c r="B90" s="3" t="s">
        <v>121</v>
      </c>
    </row>
    <row r="91" spans="1:11" ht="60" customHeight="1">
      <c r="A91" s="3"/>
      <c r="B91" s="3"/>
    </row>
    <row r="92" spans="1:11" ht="60" customHeight="1">
      <c r="A92" s="3" t="s">
        <v>113</v>
      </c>
      <c r="B92" s="3" t="s">
        <v>124</v>
      </c>
    </row>
    <row r="93" spans="1:11" ht="60" customHeight="1">
      <c r="A93" s="3" t="s">
        <v>112</v>
      </c>
      <c r="B93" s="3" t="s">
        <v>107</v>
      </c>
    </row>
    <row r="94" spans="1:11" ht="60" customHeight="1">
      <c r="A94" s="3"/>
      <c r="B94" s="3" t="s">
        <v>106</v>
      </c>
    </row>
    <row r="95" spans="1:11" ht="60" customHeight="1">
      <c r="A95" s="3"/>
      <c r="B95" s="3" t="s">
        <v>97</v>
      </c>
    </row>
    <row r="96" spans="1:11" ht="60" customHeight="1">
      <c r="A96" s="3"/>
      <c r="B96" s="3" t="s">
        <v>108</v>
      </c>
    </row>
    <row r="97" spans="1:2" ht="60" customHeight="1">
      <c r="A97" s="3"/>
      <c r="B97" s="3" t="s">
        <v>109</v>
      </c>
    </row>
    <row r="98" spans="1:2" ht="60" customHeight="1">
      <c r="A98" s="2"/>
      <c r="B98" s="2"/>
    </row>
    <row r="99" spans="1:2" ht="60" customHeight="1">
      <c r="A99" s="3" t="s">
        <v>98</v>
      </c>
      <c r="B99" s="3" t="s">
        <v>110</v>
      </c>
    </row>
    <row r="100" spans="1:2" ht="60" customHeight="1">
      <c r="A100" s="2"/>
      <c r="B100" s="3" t="s">
        <v>99</v>
      </c>
    </row>
    <row r="101" spans="1:2" ht="60" customHeight="1">
      <c r="A101" s="2"/>
      <c r="B101" s="3" t="s">
        <v>100</v>
      </c>
    </row>
    <row r="102" spans="1:2" ht="60" customHeight="1">
      <c r="A102" s="2"/>
      <c r="B102" s="3"/>
    </row>
    <row r="103" spans="1:2" ht="60" customHeight="1">
      <c r="A103" s="2"/>
      <c r="B103" s="3"/>
    </row>
    <row r="104" spans="1:2" ht="60" customHeight="1">
      <c r="A104" s="2"/>
      <c r="B104" s="3"/>
    </row>
    <row r="105" spans="1:2" ht="60" customHeight="1">
      <c r="A105" s="2"/>
      <c r="B105" s="3"/>
    </row>
    <row r="106" spans="1:2" ht="60" customHeight="1">
      <c r="A106" s="2"/>
      <c r="B106" s="3"/>
    </row>
    <row r="107" spans="1:2" ht="60" customHeight="1">
      <c r="A107" s="2"/>
      <c r="B107" s="3"/>
    </row>
    <row r="108" spans="1:2" ht="60" customHeight="1">
      <c r="A108" s="2"/>
      <c r="B108" s="3"/>
    </row>
    <row r="109" spans="1:2" ht="60" customHeight="1">
      <c r="A109" s="2"/>
      <c r="B109" s="3"/>
    </row>
    <row r="110" spans="1:2" ht="60" customHeight="1">
      <c r="A110" s="2"/>
      <c r="B110" s="3"/>
    </row>
    <row r="111" spans="1:2" ht="60" customHeight="1">
      <c r="A111" s="2"/>
      <c r="B111" s="3"/>
    </row>
    <row r="112" spans="1:2" ht="60" customHeight="1">
      <c r="A112" s="2"/>
      <c r="B112" s="3"/>
    </row>
    <row r="113" spans="1:2" ht="60" customHeight="1">
      <c r="A113" s="2"/>
      <c r="B113" s="3"/>
    </row>
    <row r="114" spans="1:2" ht="60" customHeight="1">
      <c r="A114" s="2"/>
      <c r="B114" s="3"/>
    </row>
    <row r="115" spans="1:2" ht="60" customHeight="1">
      <c r="A115" s="2"/>
      <c r="B115" s="3"/>
    </row>
    <row r="116" spans="1:2" ht="60" customHeight="1">
      <c r="A116" s="2"/>
      <c r="B116" s="3"/>
    </row>
    <row r="117" spans="1:2" ht="60" customHeight="1">
      <c r="A117" s="2"/>
      <c r="B117" s="3"/>
    </row>
    <row r="118" spans="1:2" ht="60" customHeight="1">
      <c r="A118" s="2"/>
      <c r="B118" s="3"/>
    </row>
    <row r="119" spans="1:2" ht="60" customHeight="1">
      <c r="A119" s="2"/>
      <c r="B119" s="3"/>
    </row>
    <row r="120" spans="1:2" ht="60" customHeight="1">
      <c r="A120" s="2"/>
      <c r="B120" s="3"/>
    </row>
    <row r="121" spans="1:2" ht="60" customHeight="1">
      <c r="A121" s="2"/>
      <c r="B121" s="3"/>
    </row>
    <row r="122" spans="1:2" ht="60" customHeight="1">
      <c r="A122" s="2"/>
      <c r="B122" s="3"/>
    </row>
    <row r="123" spans="1:2" ht="60" customHeight="1">
      <c r="A123" s="2"/>
      <c r="B123" s="3"/>
    </row>
    <row r="124" spans="1:2" ht="60" customHeight="1">
      <c r="A124" s="2"/>
      <c r="B124" s="3"/>
    </row>
    <row r="125" spans="1:2" ht="60" customHeight="1">
      <c r="A125" s="2"/>
      <c r="B125" s="3"/>
    </row>
    <row r="126" spans="1:2" ht="60" customHeight="1">
      <c r="A126" s="2"/>
      <c r="B126" s="3"/>
    </row>
    <row r="127" spans="1:2" ht="60" customHeight="1">
      <c r="A127" s="2"/>
      <c r="B127" s="3"/>
    </row>
    <row r="128" spans="1:2" ht="60" customHeight="1">
      <c r="A128" s="2"/>
      <c r="B128" s="3"/>
    </row>
    <row r="129" spans="1:2" ht="60" customHeight="1">
      <c r="A129" s="2"/>
      <c r="B129" s="3"/>
    </row>
    <row r="130" spans="1:2" ht="60" customHeight="1">
      <c r="A130" s="2"/>
      <c r="B130" s="3"/>
    </row>
    <row r="131" spans="1:2" ht="60" customHeight="1">
      <c r="A131" s="2"/>
      <c r="B131" s="3"/>
    </row>
    <row r="132" spans="1:2" ht="60" customHeight="1">
      <c r="A132" s="2"/>
      <c r="B132" s="3"/>
    </row>
    <row r="133" spans="1:2" ht="60" customHeight="1">
      <c r="A133" s="2"/>
      <c r="B133" s="3"/>
    </row>
    <row r="134" spans="1:2" ht="60" customHeight="1">
      <c r="A134" s="2"/>
      <c r="B134" s="3"/>
    </row>
    <row r="135" spans="1:2" ht="60" customHeight="1">
      <c r="A135" s="2"/>
      <c r="B135" s="3"/>
    </row>
    <row r="136" spans="1:2" ht="60" customHeight="1">
      <c r="A136" s="2"/>
      <c r="B136" s="3"/>
    </row>
    <row r="137" spans="1:2" ht="60" customHeight="1">
      <c r="A137" s="2"/>
      <c r="B137" s="3"/>
    </row>
    <row r="138" spans="1:2" ht="60" customHeight="1">
      <c r="A138" s="2"/>
      <c r="B138" s="3"/>
    </row>
    <row r="139" spans="1:2" ht="60" customHeight="1">
      <c r="A139" s="2"/>
      <c r="B139" s="3"/>
    </row>
    <row r="140" spans="1:2" ht="60" customHeight="1">
      <c r="A140" s="2"/>
      <c r="B140" s="3"/>
    </row>
    <row r="141" spans="1:2" ht="60" customHeight="1">
      <c r="A141" s="2"/>
      <c r="B141" s="3"/>
    </row>
    <row r="142" spans="1:2" ht="60" customHeight="1">
      <c r="A142" s="2"/>
      <c r="B142" s="3"/>
    </row>
    <row r="143" spans="1:2" ht="60" customHeight="1">
      <c r="A143" s="2"/>
      <c r="B143" s="3"/>
    </row>
    <row r="144" spans="1:2" ht="60" customHeight="1">
      <c r="A144" s="2"/>
      <c r="B144" s="3"/>
    </row>
    <row r="145" spans="1:2" ht="60" customHeight="1">
      <c r="A145" s="2"/>
      <c r="B145" s="3"/>
    </row>
    <row r="146" spans="1:2" ht="60" customHeight="1">
      <c r="A146" s="2"/>
      <c r="B146" s="3"/>
    </row>
    <row r="147" spans="1:2" ht="60" customHeight="1">
      <c r="A147" s="2"/>
      <c r="B147" s="3"/>
    </row>
    <row r="148" spans="1:2" ht="60" customHeight="1">
      <c r="A148" s="2"/>
      <c r="B148" s="3"/>
    </row>
    <row r="149" spans="1:2" ht="60" customHeight="1">
      <c r="A149" s="2"/>
      <c r="B149" s="3"/>
    </row>
    <row r="150" spans="1:2" ht="60" customHeight="1">
      <c r="A150" s="2"/>
      <c r="B150" s="3"/>
    </row>
    <row r="151" spans="1:2" ht="60" customHeight="1">
      <c r="A151" s="2"/>
      <c r="B151" s="3"/>
    </row>
    <row r="152" spans="1:2" ht="60" customHeight="1">
      <c r="A152" s="2"/>
      <c r="B152" s="3"/>
    </row>
  </sheetData>
  <printOptions gridLines="1"/>
  <pageMargins left="0.31496062992125984" right="0.31496062992125984" top="0.74803149606299213" bottom="0.74803149606299213" header="0.31496062992125984" footer="0.31496062992125984"/>
  <pageSetup paperSize="9" scale="33" orientation="landscape" useFirstPageNumber="1" horizontalDpi="0" verticalDpi="0"/>
  <headerFooter>
    <oddFooter>&amp;C&amp;"Calibri (Tekst)</oddFooter>
  </headerFooter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 Colfach</dc:creator>
  <cp:lastModifiedBy>Carsten Colfach</cp:lastModifiedBy>
  <cp:lastPrinted>2021-05-09T10:35:21Z</cp:lastPrinted>
  <dcterms:created xsi:type="dcterms:W3CDTF">2018-09-14T11:10:43Z</dcterms:created>
  <dcterms:modified xsi:type="dcterms:W3CDTF">2021-05-09T10:36:04Z</dcterms:modified>
</cp:coreProperties>
</file>